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F334800D-898A-4EAE-A38D-F849E63B1CC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1950" yWindow="615" windowWidth="14610" windowHeight="1558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<sst xmlns="http://schemas.openxmlformats.org/spreadsheetml/2006/main" count="64" uniqueCount="64">
  <si>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</si>
  <si>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</si>
  <si>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</si>
  <si>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</si>
  <si>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</si>
  <si>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</si>
  <si>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</si>
  <si>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</si>
  <si>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</si>
  <si>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</si>
  <si>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</si>
  <si>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</si>
  <si>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</si>
  <si>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</si>
  <si>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</si>
  <si>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</si>
  <si>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</si>
  <si>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</si>
  <si>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</si>
  <si>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</si>
  <si>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</si>
  <si>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</si>
  <si>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</si>
  <si>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</si>
  <si>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</si>
  <si>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</si>
  <si>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</si>
  <si>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</si>
  <si>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</si>
  <si>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</si>
  <si>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</si>
  <si>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</si>
  <si>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</si>
  <si>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</si>
  <si>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</si>
  <si>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</si>
  <si>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</si>
  <si>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</si>
  <si>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</si>
  <si>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</si>
  <si>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</si>
  <si>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</si>
  <si>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</si>
  <si>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</si>
  <si>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</si>
  <si>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</si>
  <si>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</si>
  <si>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</si>
  <si>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</si>
  <si>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</si>
  <si>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</si>
  <si>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</si>
  <si>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</si>
  <si>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</si>
  <si>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</si>
  <si>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</si>
  <si>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2023</t>
  </si>
  <si>
    <t>2024</t>
  </si>
  <si>
    <t>Del 01 de enero al 31 de enero de 2024 y del 01 de enero al 31 de diciembre de 2023</t>
  </si>
  <si>
    <t xml:space="preserve">Ing. Mauro Parada Muñoz </t>
  </si>
  <si>
    <t xml:space="preserve">Secretario de Desarrollo Rural </t>
  </si>
  <si>
    <t>Ing. Sergio Cándido Barraza Pak</t>
  </si>
  <si>
    <t xml:space="preserve">Director de Financiamiento y Gestión de Riesgo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</si>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</sst>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1" zoomScaleNormal="100" workbookViewId="0">
      <selection activeCell="E38" sqref="E38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63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58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57</v>
      </c>
      <c r="F5" s="14" t="s">
        <v>56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77700000</v>
      </c>
      <c r="F15" s="17">
        <f>SUM(F16:F17)</f>
        <v>0</v>
      </c>
    </row>
    <row r="16" spans="2:6" ht="24.75" customHeight="1" x14ac:dyDescent="0.2">
      <c r="B16" s="47" t="s">
        <v>11</v>
      </c>
      <c r="C16" s="48"/>
      <c r="D16" s="48"/>
      <c r="E16" s="11">
        <v>77700000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3868980.12</v>
      </c>
      <c r="F18" s="17">
        <f>SUM(F19:F23)</f>
        <v>1890000.2</v>
      </c>
    </row>
    <row r="19" spans="2:6" ht="14.65" customHeight="1" x14ac:dyDescent="0.2">
      <c r="B19" s="18" t="s">
        <v>14</v>
      </c>
      <c r="C19" s="9"/>
      <c r="D19" s="9"/>
      <c r="E19" s="11">
        <v>3868980.12</v>
      </c>
      <c r="F19" s="19">
        <v>1890000.2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81568980.120000005</v>
      </c>
      <c r="F25" s="17">
        <f>SUM(F18,F15,F7)</f>
        <v>1890000.2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55426295.799999997</v>
      </c>
      <c r="F32" s="17">
        <f>SUM(F33:F41)</f>
        <v>0.12</v>
      </c>
    </row>
    <row r="33" spans="2:6" ht="15" customHeight="1" x14ac:dyDescent="0.2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0</v>
      </c>
      <c r="F36" s="19">
        <v>0</v>
      </c>
    </row>
    <row r="37" spans="2:6" x14ac:dyDescent="0.2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55426295.799999997</v>
      </c>
      <c r="F38" s="19">
        <v>0.12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4" t="s">
        <v>45</v>
      </c>
      <c r="C53" s="35"/>
      <c r="D53" s="35"/>
      <c r="E53" s="11">
        <v>0</v>
      </c>
      <c r="F53" s="19">
        <v>0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55426295.799999997</v>
      </c>
      <c r="F60" s="17">
        <f>SUM(F57,F52,F46,F42,F28,F32)</f>
        <v>0.12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26142684.320000008</v>
      </c>
      <c r="F62" s="17">
        <f>F25-F60</f>
        <v>1890000.0799999998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>
      <c r="B67" s="33" t="s">
        <v>59</v>
      </c>
      <c r="D67" s="33" t="s">
        <v>61</v>
      </c>
    </row>
    <row r="68" spans="2:4" s="30" customFormat="1" x14ac:dyDescent="0.2">
      <c r="B68" s="33" t="s">
        <v>60</v>
      </c>
      <c r="D68" s="33" t="s">
        <v>62</v>
      </c>
    </row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2025-01-30T01:47:39Z</cp:lastPrinted>
  <dcterms:created xsi:type="dcterms:W3CDTF">2019-12-03T18:18:01Z</dcterms:created>
  <dcterms:modified xsi:type="dcterms:W3CDTF">2025-01-31T03:02:34Z</dcterms:modified>
</cp:coreProperties>
</file>